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yukawaguchi\Documents\依頼書フォーマット\依頼書フォーマット\"/>
    </mc:Choice>
  </mc:AlternateContent>
  <xr:revisionPtr revIDLastSave="0" documentId="13_ncr:1_{4B8C8D56-2D99-4A68-973C-51725593A9AA}" xr6:coauthVersionLast="47" xr6:coauthVersionMax="47" xr10:uidLastSave="{00000000-0000-0000-0000-000000000000}"/>
  <bookViews>
    <workbookView xWindow="-108" yWindow="-108" windowWidth="23256" windowHeight="12456" xr2:uid="{9C721D52-AC1C-466D-9FB1-1B72BCB7D9EA}"/>
  </bookViews>
  <sheets>
    <sheet name="出庫依頼書フォーマット" sheetId="1" r:id="rId1"/>
    <sheet name="記載例" sheetId="3" r:id="rId2"/>
    <sheet name="ホウスイ冷蔵庫" sheetId="2" r:id="rId3"/>
  </sheets>
  <definedNames>
    <definedName name="_xlnm.Print_Titles" localSheetId="1">記載例!$1:$9</definedName>
    <definedName name="_xlnm.Print_Titles" localSheetId="0">出庫依頼書フォーマット!$1:$9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3" l="1"/>
  <c r="A3" i="3"/>
  <c r="A2" i="3"/>
  <c r="A4" i="1"/>
  <c r="A3" i="1"/>
  <c r="A2" i="1"/>
</calcChain>
</file>

<file path=xl/sharedStrings.xml><?xml version="1.0" encoding="utf-8"?>
<sst xmlns="http://schemas.openxmlformats.org/spreadsheetml/2006/main" count="97" uniqueCount="73">
  <si>
    <t>株式会社ホウスイ　冷蔵拠点一覧（作成日：2025/2/6）</t>
    <rPh sb="0" eb="4">
      <t>カブシキガイシャ</t>
    </rPh>
    <rPh sb="9" eb="13">
      <t>レイゾウキョテン</t>
    </rPh>
    <rPh sb="13" eb="15">
      <t>イチラン</t>
    </rPh>
    <rPh sb="16" eb="19">
      <t>サクセイビ</t>
    </rPh>
    <phoneticPr fontId="2"/>
  </si>
  <si>
    <t>冷蔵庫名</t>
    <rPh sb="0" eb="4">
      <t>レイゾウコメイ</t>
    </rPh>
    <phoneticPr fontId="2"/>
  </si>
  <si>
    <t>住所</t>
    <rPh sb="0" eb="2">
      <t>ジュウショ</t>
    </rPh>
    <phoneticPr fontId="2"/>
  </si>
  <si>
    <t>電話番号</t>
    <rPh sb="0" eb="2">
      <t>デンワ</t>
    </rPh>
    <rPh sb="2" eb="4">
      <t>バンゴウ</t>
    </rPh>
    <phoneticPr fontId="2"/>
  </si>
  <si>
    <t>FAX</t>
    <phoneticPr fontId="2"/>
  </si>
  <si>
    <t>豊洲冷蔵庫</t>
    <phoneticPr fontId="2"/>
  </si>
  <si>
    <t>東京都江東区豊洲六丁目6-3</t>
    <phoneticPr fontId="2"/>
  </si>
  <si>
    <t>03-6633-3360</t>
    <phoneticPr fontId="2"/>
  </si>
  <si>
    <t>03-6633-3370</t>
    <phoneticPr fontId="2"/>
  </si>
  <si>
    <t>豊海第一冷蔵庫</t>
    <phoneticPr fontId="2"/>
  </si>
  <si>
    <t>東京都中央区豊海町12-1</t>
    <phoneticPr fontId="2"/>
  </si>
  <si>
    <t>03-3531-4381</t>
    <phoneticPr fontId="2"/>
  </si>
  <si>
    <t>03-3531-4386</t>
    <phoneticPr fontId="2"/>
  </si>
  <si>
    <t>豊海第二冷蔵庫</t>
    <phoneticPr fontId="2"/>
  </si>
  <si>
    <t>東京都中央区豊海町9-1</t>
    <phoneticPr fontId="2"/>
  </si>
  <si>
    <t>03-3533-3771</t>
    <phoneticPr fontId="2"/>
  </si>
  <si>
    <t>03-3533-3964</t>
    <phoneticPr fontId="2"/>
  </si>
  <si>
    <t>豊海第三冷蔵庫</t>
    <phoneticPr fontId="2"/>
  </si>
  <si>
    <t>東京都中央区豊海町8-19</t>
    <phoneticPr fontId="2"/>
  </si>
  <si>
    <t>03-3533-1251</t>
    <phoneticPr fontId="2"/>
  </si>
  <si>
    <t>03-3533-1255</t>
    <phoneticPr fontId="2"/>
  </si>
  <si>
    <t>船橋冷蔵庫</t>
    <phoneticPr fontId="2"/>
  </si>
  <si>
    <t>千葉県船橋市浜町3-4-2</t>
    <phoneticPr fontId="2"/>
  </si>
  <si>
    <t>047-434-8400</t>
    <phoneticPr fontId="2"/>
  </si>
  <si>
    <t>047-434-6636</t>
    <phoneticPr fontId="2"/>
  </si>
  <si>
    <t>厚木物流センター</t>
    <phoneticPr fontId="2"/>
  </si>
  <si>
    <t>神奈川県伊勢原市下落合字餅田303-14</t>
  </si>
  <si>
    <t>0463-92-2141</t>
    <phoneticPr fontId="2"/>
  </si>
  <si>
    <t>0463-92-2794</t>
    <phoneticPr fontId="2"/>
  </si>
  <si>
    <t>大井冷蔵庫</t>
    <phoneticPr fontId="2"/>
  </si>
  <si>
    <t>東京都大田区東海5-3-4</t>
    <phoneticPr fontId="2"/>
  </si>
  <si>
    <t>03-3790-2581</t>
    <phoneticPr fontId="2"/>
  </si>
  <si>
    <t>03-3790-2590</t>
    <phoneticPr fontId="2"/>
  </si>
  <si>
    <t>市川物流センター</t>
    <phoneticPr fontId="2"/>
  </si>
  <si>
    <t>千葉県市川市高谷1916-2</t>
  </si>
  <si>
    <t>047-712-5561</t>
    <phoneticPr fontId="2"/>
  </si>
  <si>
    <t>047-329-6211</t>
    <phoneticPr fontId="2"/>
  </si>
  <si>
    <t>川島物流センター</t>
    <phoneticPr fontId="2"/>
  </si>
  <si>
    <t>埼玉県比企郡川島町大字戸守荒神前500-1</t>
    <phoneticPr fontId="2"/>
  </si>
  <si>
    <t>049-230-6013</t>
    <phoneticPr fontId="2"/>
  </si>
  <si>
    <t>049-230-6014</t>
    <phoneticPr fontId="2"/>
  </si>
  <si>
    <t>豊洲冷蔵庫</t>
  </si>
  <si>
    <t>行</t>
    <rPh sb="0" eb="1">
      <t>イ</t>
    </rPh>
    <phoneticPr fontId="2"/>
  </si>
  <si>
    <t>株式会社〇〇〇〇〇〇　商品１課</t>
    <rPh sb="0" eb="4">
      <t>カブシキガイシャ</t>
    </rPh>
    <rPh sb="11" eb="13">
      <t>ショウヒン</t>
    </rPh>
    <rPh sb="14" eb="15">
      <t>カ</t>
    </rPh>
    <phoneticPr fontId="2"/>
  </si>
  <si>
    <t>〒000-0000　東京都東京区東京1-1-1</t>
    <rPh sb="10" eb="13">
      <t>トウキョウト</t>
    </rPh>
    <rPh sb="13" eb="15">
      <t>トウキョウ</t>
    </rPh>
    <rPh sb="15" eb="16">
      <t>ク</t>
    </rPh>
    <rPh sb="16" eb="18">
      <t>トウキョウ</t>
    </rPh>
    <phoneticPr fontId="2"/>
  </si>
  <si>
    <t>03-0000-0000</t>
    <phoneticPr fontId="2"/>
  </si>
  <si>
    <t>発行者</t>
  </si>
  <si>
    <t>日中出庫</t>
  </si>
  <si>
    <t>品名</t>
    <rPh sb="0" eb="2">
      <t>ヒンメイ</t>
    </rPh>
    <phoneticPr fontId="2"/>
  </si>
  <si>
    <t>荷印</t>
    <rPh sb="0" eb="2">
      <t>ニジルシ</t>
    </rPh>
    <phoneticPr fontId="2"/>
  </si>
  <si>
    <t>規格</t>
    <rPh sb="0" eb="2">
      <t>キカク</t>
    </rPh>
    <phoneticPr fontId="2"/>
  </si>
  <si>
    <t>数量</t>
    <rPh sb="0" eb="2">
      <t>スウリョウ</t>
    </rPh>
    <phoneticPr fontId="2"/>
  </si>
  <si>
    <t>備考</t>
    <rPh sb="0" eb="2">
      <t>ビコウ</t>
    </rPh>
    <phoneticPr fontId="2"/>
  </si>
  <si>
    <t>入庫・名変日</t>
    <rPh sb="0" eb="2">
      <t>ニュウコ</t>
    </rPh>
    <rPh sb="3" eb="6">
      <t>メイヘンビ</t>
    </rPh>
    <phoneticPr fontId="2"/>
  </si>
  <si>
    <t>元個数</t>
    <rPh sb="0" eb="3">
      <t>モトコスウ</t>
    </rPh>
    <phoneticPr fontId="2"/>
  </si>
  <si>
    <t>運送会社：</t>
    <rPh sb="0" eb="2">
      <t>ウンソウ</t>
    </rPh>
    <rPh sb="2" eb="4">
      <t>ガイシャ</t>
    </rPh>
    <phoneticPr fontId="2"/>
  </si>
  <si>
    <t>出庫先：</t>
    <rPh sb="0" eb="2">
      <t>シュッコ</t>
    </rPh>
    <rPh sb="2" eb="3">
      <t>サキ</t>
    </rPh>
    <phoneticPr fontId="2"/>
  </si>
  <si>
    <t>受付</t>
    <rPh sb="0" eb="2">
      <t>ウケツケ</t>
    </rPh>
    <phoneticPr fontId="2"/>
  </si>
  <si>
    <t>（株）ホウスイ使用欄</t>
    <rPh sb="0" eb="3">
      <t>カブ</t>
    </rPh>
    <rPh sb="7" eb="9">
      <t>シヨウ</t>
    </rPh>
    <rPh sb="9" eb="10">
      <t>ラン</t>
    </rPh>
    <phoneticPr fontId="2"/>
  </si>
  <si>
    <t>入庫（商品）番号</t>
    <rPh sb="0" eb="2">
      <t>ニュウコ</t>
    </rPh>
    <rPh sb="3" eb="5">
      <t>ショウヒン</t>
    </rPh>
    <rPh sb="6" eb="8">
      <t>バンゴウ</t>
    </rPh>
    <phoneticPr fontId="2"/>
  </si>
  <si>
    <t>〇〇運送</t>
    <rPh sb="2" eb="4">
      <t>ウンソウ</t>
    </rPh>
    <phoneticPr fontId="2"/>
  </si>
  <si>
    <t>〇〇（株）〇〇冷蔵庫</t>
    <rPh sb="2" eb="5">
      <t>カブ</t>
    </rPh>
    <rPh sb="7" eb="10">
      <t>レイゾウコ</t>
    </rPh>
    <phoneticPr fontId="2"/>
  </si>
  <si>
    <t>000000000</t>
    <phoneticPr fontId="2"/>
  </si>
  <si>
    <t>〇〇</t>
    <phoneticPr fontId="2"/>
  </si>
  <si>
    <t>シーフードミックス</t>
    <phoneticPr fontId="2"/>
  </si>
  <si>
    <t>〇〇〇</t>
    <phoneticPr fontId="2"/>
  </si>
  <si>
    <t>アジ開き</t>
    <rPh sb="2" eb="3">
      <t>ヒラ</t>
    </rPh>
    <phoneticPr fontId="2"/>
  </si>
  <si>
    <t>500ｇ×2０袋</t>
    <rPh sb="7" eb="8">
      <t>フクロ</t>
    </rPh>
    <phoneticPr fontId="2"/>
  </si>
  <si>
    <t>苗字</t>
    <rPh sb="0" eb="2">
      <t>ミョウジ</t>
    </rPh>
    <phoneticPr fontId="2"/>
  </si>
  <si>
    <t>25枚</t>
    <rPh sb="2" eb="3">
      <t>マイ</t>
    </rPh>
    <phoneticPr fontId="2"/>
  </si>
  <si>
    <t>バンド掛け
2合5甲で出庫</t>
    <rPh sb="3" eb="4">
      <t>ガ</t>
    </rPh>
    <rPh sb="7" eb="8">
      <t>アイ</t>
    </rPh>
    <rPh sb="9" eb="10">
      <t>コウ</t>
    </rPh>
    <rPh sb="11" eb="13">
      <t>シュッコ</t>
    </rPh>
    <phoneticPr fontId="2"/>
  </si>
  <si>
    <t>入力</t>
    <rPh sb="0" eb="2">
      <t>ニュウリョク</t>
    </rPh>
    <phoneticPr fontId="2"/>
  </si>
  <si>
    <t>検証</t>
    <rPh sb="0" eb="2">
      <t>ケンショウ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</si>
</sst>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&quot;（株）ホウスイ　&quot;@"/>
    <numFmt numFmtId="177" formatCode="&quot;依頼者 : &quot;@"/>
    <numFmt numFmtId="178" formatCode="&quot;電話番号 : &quot;@"/>
    <numFmt numFmtId="179" formatCode="&quot;FAX番号 : &quot;@"/>
    <numFmt numFmtId="180" formatCode="&quot;出庫日 : &quot;yyyy&quot;年&quot;m&quot;月&quot;d&quot;日&quot;"/>
  </numFmts>
  <fonts count="18" x14ac:knownFonts="1">
    <font>
      <sz val="11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1"/>
      <color rgb="FF333333"/>
      <name val="游ゴシック Medium"/>
      <family val="3"/>
      <charset val="128"/>
    </font>
    <font>
      <sz val="12"/>
      <color theme="1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sz val="20"/>
      <color theme="1"/>
      <name val="游ゴシック"/>
      <family val="2"/>
      <charset val="128"/>
      <scheme val="minor"/>
    </font>
    <font>
      <b/>
      <sz val="26"/>
      <color theme="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4"/>
      <color rgb="FFFF0000"/>
      <name val="游ゴシック"/>
      <family val="2"/>
      <charset val="128"/>
      <scheme val="minor"/>
    </font>
    <font>
      <b/>
      <sz val="26"/>
      <color rgb="FFFF0000"/>
      <name val="游ゴシック"/>
      <family val="3"/>
      <charset val="128"/>
      <scheme val="minor"/>
    </font>
    <font>
      <sz val="20"/>
      <color rgb="FFFF0000"/>
      <name val="游ゴシック"/>
      <family val="2"/>
      <charset val="128"/>
      <scheme val="minor"/>
    </font>
    <font>
      <sz val="12"/>
      <color rgb="FFFF0000"/>
      <name val="游ゴシック"/>
      <family val="3"/>
      <charset val="128"/>
      <scheme val="minor"/>
    </font>
    <font>
      <b/>
      <sz val="12"/>
      <color rgb="FFFF0000"/>
      <name val="游ゴシック"/>
      <family val="3"/>
      <charset val="128"/>
      <scheme val="minor"/>
    </font>
    <font>
      <sz val="8"/>
      <color rgb="FFFF0000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0">
    <border>
      <left/>
      <right/>
      <top/>
      <bottom/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double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double">
        <color auto="1"/>
      </left>
      <right style="hair">
        <color auto="1"/>
      </right>
      <top/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91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2" borderId="1" xfId="0" applyFill="1" applyBorder="1">
      <alignment vertical="center"/>
    </xf>
    <xf numFmtId="0" fontId="0" fillId="2" borderId="2" xfId="0" applyFill="1" applyBorder="1">
      <alignment vertical="center"/>
    </xf>
    <xf numFmtId="0" fontId="0" fillId="2" borderId="3" xfId="0" applyFill="1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4" fillId="0" borderId="8" xfId="0" applyFont="1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180" fontId="7" fillId="0" borderId="0" xfId="0" applyNumberFormat="1" applyFont="1" applyAlignment="1">
      <alignment horizontal="center" vertical="center" shrinkToFit="1"/>
    </xf>
    <xf numFmtId="0" fontId="8" fillId="0" borderId="0" xfId="0" applyFont="1" applyAlignment="1">
      <alignment horizontal="left" vertical="center" shrinkToFit="1"/>
    </xf>
    <xf numFmtId="0" fontId="8" fillId="0" borderId="0" xfId="0" applyFont="1" applyAlignment="1">
      <alignment vertical="center" shrinkToFit="1"/>
    </xf>
    <xf numFmtId="0" fontId="0" fillId="0" borderId="0" xfId="0" applyAlignment="1">
      <alignment vertical="center" shrinkToFit="1"/>
    </xf>
    <xf numFmtId="0" fontId="0" fillId="0" borderId="29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180" fontId="9" fillId="0" borderId="0" xfId="0" applyNumberFormat="1" applyFont="1" applyAlignment="1">
      <alignment horizontal="left" vertical="center" shrinkToFit="1"/>
    </xf>
    <xf numFmtId="0" fontId="10" fillId="0" borderId="0" xfId="0" applyFont="1" applyAlignment="1">
      <alignment horizontal="left" vertical="center" shrinkToFit="1"/>
    </xf>
    <xf numFmtId="0" fontId="0" fillId="0" borderId="23" xfId="0" applyBorder="1" applyAlignment="1">
      <alignment horizontal="center" vertical="center" shrinkToFit="1"/>
    </xf>
    <xf numFmtId="0" fontId="0" fillId="0" borderId="26" xfId="0" applyBorder="1" applyAlignment="1">
      <alignment horizontal="center" vertical="center" shrinkToFit="1"/>
    </xf>
    <xf numFmtId="0" fontId="0" fillId="0" borderId="22" xfId="0" applyBorder="1" applyAlignment="1">
      <alignment horizontal="center" vertical="center" shrinkToFit="1"/>
    </xf>
    <xf numFmtId="0" fontId="0" fillId="0" borderId="25" xfId="0" applyBorder="1" applyAlignment="1">
      <alignment horizontal="center" vertical="center" shrinkToFit="1"/>
    </xf>
    <xf numFmtId="0" fontId="0" fillId="0" borderId="24" xfId="0" applyBorder="1" applyAlignment="1">
      <alignment horizontal="center" vertical="center" shrinkToFit="1"/>
    </xf>
    <xf numFmtId="0" fontId="0" fillId="0" borderId="27" xfId="0" applyBorder="1" applyAlignment="1">
      <alignment horizontal="center" vertical="center" shrinkToFit="1"/>
    </xf>
    <xf numFmtId="0" fontId="0" fillId="0" borderId="21" xfId="0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0" fillId="0" borderId="12" xfId="0" applyBorder="1" applyAlignment="1">
      <alignment horizontal="center" vertical="center" shrinkToFit="1"/>
    </xf>
    <xf numFmtId="0" fontId="7" fillId="0" borderId="10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 shrinkToFit="1"/>
    </xf>
    <xf numFmtId="0" fontId="0" fillId="0" borderId="17" xfId="0" applyBorder="1" applyAlignment="1">
      <alignment horizontal="center" vertical="center" shrinkToFit="1"/>
    </xf>
    <xf numFmtId="0" fontId="0" fillId="0" borderId="13" xfId="0" applyBorder="1" applyAlignment="1">
      <alignment horizontal="distributed" vertical="center"/>
    </xf>
    <xf numFmtId="0" fontId="0" fillId="0" borderId="28" xfId="0" applyBorder="1" applyAlignment="1">
      <alignment horizontal="center" vertical="center"/>
    </xf>
    <xf numFmtId="0" fontId="0" fillId="0" borderId="20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7" fillId="0" borderId="7" xfId="0" applyFont="1" applyBorder="1" applyAlignment="1">
      <alignment horizontal="center" vertical="center" shrinkToFit="1"/>
    </xf>
    <xf numFmtId="0" fontId="7" fillId="0" borderId="8" xfId="0" applyFont="1" applyBorder="1" applyAlignment="1">
      <alignment horizontal="center" vertical="center" shrinkToFit="1"/>
    </xf>
    <xf numFmtId="0" fontId="0" fillId="0" borderId="16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9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 shrinkToFit="1"/>
    </xf>
    <xf numFmtId="0" fontId="0" fillId="0" borderId="15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176" fontId="6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77" fontId="6" fillId="0" borderId="0" xfId="0" applyNumberFormat="1" applyFont="1" applyAlignment="1">
      <alignment horizontal="right" vertical="center"/>
    </xf>
    <xf numFmtId="178" fontId="0" fillId="0" borderId="0" xfId="0" applyNumberFormat="1" applyAlignment="1">
      <alignment horizontal="right" vertical="center"/>
    </xf>
    <xf numFmtId="179" fontId="0" fillId="0" borderId="0" xfId="0" applyNumberFormat="1" applyAlignment="1">
      <alignment horizontal="right" vertical="center"/>
    </xf>
    <xf numFmtId="0" fontId="1" fillId="0" borderId="23" xfId="0" applyFont="1" applyBorder="1" applyAlignment="1">
      <alignment horizontal="center" vertical="center" shrinkToFit="1"/>
    </xf>
    <xf numFmtId="0" fontId="11" fillId="0" borderId="26" xfId="0" applyFont="1" applyBorder="1" applyAlignment="1">
      <alignment horizontal="center" vertical="center" shrinkToFit="1"/>
    </xf>
    <xf numFmtId="0" fontId="11" fillId="0" borderId="24" xfId="0" applyFont="1" applyBorder="1" applyAlignment="1">
      <alignment horizontal="center" vertical="center" shrinkToFit="1"/>
    </xf>
    <xf numFmtId="0" fontId="11" fillId="0" borderId="27" xfId="0" applyFont="1" applyBorder="1" applyAlignment="1">
      <alignment horizontal="center" vertical="center" shrinkToFit="1"/>
    </xf>
    <xf numFmtId="0" fontId="17" fillId="0" borderId="8" xfId="0" applyFont="1" applyBorder="1" applyAlignment="1">
      <alignment horizontal="center" vertical="center" wrapText="1" shrinkToFit="1"/>
    </xf>
    <xf numFmtId="0" fontId="17" fillId="0" borderId="8" xfId="0" applyFont="1" applyBorder="1" applyAlignment="1">
      <alignment horizontal="center" vertical="center" shrinkToFit="1"/>
    </xf>
    <xf numFmtId="0" fontId="17" fillId="0" borderId="16" xfId="0" applyFont="1" applyBorder="1" applyAlignment="1">
      <alignment horizontal="center" vertical="center" shrinkToFit="1"/>
    </xf>
    <xf numFmtId="49" fontId="12" fillId="0" borderId="4" xfId="0" applyNumberFormat="1" applyFont="1" applyBorder="1" applyAlignment="1">
      <alignment horizontal="center" vertical="center" shrinkToFit="1"/>
    </xf>
    <xf numFmtId="49" fontId="12" fillId="0" borderId="5" xfId="0" applyNumberFormat="1" applyFont="1" applyBorder="1" applyAlignment="1">
      <alignment horizontal="center" vertical="center" shrinkToFit="1"/>
    </xf>
    <xf numFmtId="0" fontId="1" fillId="0" borderId="5" xfId="0" applyFont="1" applyBorder="1" applyAlignment="1">
      <alignment horizontal="center" vertical="center" shrinkToFit="1"/>
    </xf>
    <xf numFmtId="0" fontId="11" fillId="0" borderId="5" xfId="0" applyFont="1" applyBorder="1" applyAlignment="1">
      <alignment horizontal="center" vertical="center" shrinkToFit="1"/>
    </xf>
    <xf numFmtId="49" fontId="12" fillId="0" borderId="7" xfId="0" applyNumberFormat="1" applyFont="1" applyBorder="1" applyAlignment="1">
      <alignment horizontal="center" vertical="center" shrinkToFit="1"/>
    </xf>
    <xf numFmtId="49" fontId="12" fillId="0" borderId="8" xfId="0" applyNumberFormat="1" applyFont="1" applyBorder="1" applyAlignment="1">
      <alignment horizontal="center" vertical="center" shrinkToFit="1"/>
    </xf>
    <xf numFmtId="14" fontId="1" fillId="0" borderId="19" xfId="0" applyNumberFormat="1" applyFont="1" applyBorder="1" applyAlignment="1">
      <alignment horizontal="center" vertical="center" shrinkToFit="1"/>
    </xf>
    <xf numFmtId="0" fontId="1" fillId="0" borderId="6" xfId="0" applyFont="1" applyBorder="1" applyAlignment="1">
      <alignment horizontal="center" vertical="center" shrinkToFit="1"/>
    </xf>
    <xf numFmtId="179" fontId="11" fillId="0" borderId="0" xfId="0" applyNumberFormat="1" applyFont="1" applyAlignment="1">
      <alignment horizontal="right" vertical="center"/>
    </xf>
    <xf numFmtId="180" fontId="14" fillId="0" borderId="0" xfId="0" applyNumberFormat="1" applyFont="1" applyAlignment="1">
      <alignment horizontal="left" vertical="center" shrinkToFit="1"/>
    </xf>
    <xf numFmtId="0" fontId="13" fillId="0" borderId="0" xfId="0" applyFont="1" applyAlignment="1">
      <alignment horizontal="left" vertical="center" shrinkToFit="1"/>
    </xf>
    <xf numFmtId="0" fontId="1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176" fontId="16" fillId="0" borderId="0" xfId="0" applyNumberFormat="1" applyFont="1" applyAlignment="1">
      <alignment horizontal="right" vertical="center"/>
    </xf>
    <xf numFmtId="177" fontId="16" fillId="0" borderId="0" xfId="0" applyNumberFormat="1" applyFont="1" applyAlignment="1">
      <alignment horizontal="right" vertical="center"/>
    </xf>
    <xf numFmtId="0" fontId="11" fillId="0" borderId="0" xfId="0" applyFont="1" applyAlignment="1">
      <alignment horizontal="right" vertical="center"/>
    </xf>
    <xf numFmtId="178" fontId="11" fillId="0" borderId="0" xfId="0" applyNumberFormat="1" applyFont="1" applyAlignment="1">
      <alignment horizontal="right" vertical="center"/>
    </xf>
  </cellXfs>
  <cellStyles count="1">
    <cellStyle name="標準" xfId="0" builtinId="0"/>
  </cellStyles>
  <dxfs count="8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331694</xdr:colOff>
      <xdr:row>16</xdr:row>
      <xdr:rowOff>44822</xdr:rowOff>
    </xdr:from>
    <xdr:to>
      <xdr:col>24</xdr:col>
      <xdr:colOff>343796</xdr:colOff>
      <xdr:row>21</xdr:row>
      <xdr:rowOff>114747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D8E351C-E75F-45AE-9F80-BC69D81FE8D9}"/>
            </a:ext>
          </a:extLst>
        </xdr:cNvPr>
        <xdr:cNvSpPr txBox="1"/>
      </xdr:nvSpPr>
      <xdr:spPr>
        <a:xfrm>
          <a:off x="6427694" y="4751293"/>
          <a:ext cx="2522220" cy="112776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>
              <a:solidFill>
                <a:schemeClr val="bg1">
                  <a:lumMod val="75000"/>
                </a:schemeClr>
              </a:solidFill>
            </a:rPr>
            <a:t>（株）ホウスイ　使用欄</a:t>
          </a:r>
          <a:endParaRPr kumimoji="1" lang="en-US" altLang="ja-JP" sz="1200">
            <a:solidFill>
              <a:schemeClr val="bg1">
                <a:lumMod val="75000"/>
              </a:schemeClr>
            </a:solidFill>
          </a:endParaRPr>
        </a:p>
        <a:p>
          <a:pPr algn="ctr"/>
          <a:r>
            <a:rPr kumimoji="1" lang="en-US" altLang="ja-JP" sz="1050">
              <a:solidFill>
                <a:schemeClr val="bg1">
                  <a:lumMod val="75000"/>
                </a:schemeClr>
              </a:solidFill>
            </a:rPr>
            <a:t>※</a:t>
          </a:r>
          <a:r>
            <a:rPr kumimoji="1" lang="ja-JP" altLang="en-US" sz="1050">
              <a:solidFill>
                <a:schemeClr val="bg1">
                  <a:lumMod val="75000"/>
                </a:schemeClr>
              </a:solidFill>
            </a:rPr>
            <a:t>当場所は変更しないでください。</a:t>
          </a:r>
        </a:p>
      </xdr:txBody>
    </xdr:sp>
    <xdr:clientData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312420</xdr:colOff>
      <xdr:row>1</xdr:row>
      <xdr:rowOff>91440</xdr:rowOff>
    </xdr:from>
    <xdr:to>
      <xdr:col>31</xdr:col>
      <xdr:colOff>30480</xdr:colOff>
      <xdr:row>5</xdr:row>
      <xdr:rowOff>53340</xdr:rowOff>
    </xdr:to>
    <xdr:sp macro="" textlink="">
      <xdr:nvSpPr>
        <xdr:cNvPr id="3" name="吹き出し: 四角形 2">
          <a:extLst>
            <a:ext uri="{FF2B5EF4-FFF2-40B4-BE49-F238E27FC236}">
              <a16:creationId xmlns:a16="http://schemas.microsoft.com/office/drawing/2014/main" id="{7391B4C5-D626-204A-B877-AD6D71F8B52B}"/>
            </a:ext>
          </a:extLst>
        </xdr:cNvPr>
        <xdr:cNvSpPr/>
      </xdr:nvSpPr>
      <xdr:spPr>
        <a:xfrm>
          <a:off x="9265920" y="342900"/>
          <a:ext cx="1866900" cy="883920"/>
        </a:xfrm>
        <a:prstGeom prst="wedgeRectCallout">
          <a:avLst>
            <a:gd name="adj1" fmla="val -61917"/>
            <a:gd name="adj2" fmla="val 25705"/>
          </a:avLst>
        </a:prstGeom>
        <a:noFill/>
        <a:ln>
          <a:solidFill>
            <a:srgbClr val="FFC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FFC000"/>
              </a:solidFill>
            </a:rPr>
            <a:t>項目は、プルダウンから</a:t>
          </a:r>
          <a:endParaRPr kumimoji="1" lang="en-US" altLang="ja-JP" sz="1100">
            <a:solidFill>
              <a:srgbClr val="FFC000"/>
            </a:solidFill>
          </a:endParaRPr>
        </a:p>
        <a:p>
          <a:pPr algn="l"/>
          <a:r>
            <a:rPr kumimoji="1" lang="ja-JP" altLang="en-US" sz="1100">
              <a:solidFill>
                <a:srgbClr val="FFC000"/>
              </a:solidFill>
            </a:rPr>
            <a:t>選択してください。</a:t>
          </a:r>
          <a:endParaRPr kumimoji="1" lang="en-US" altLang="ja-JP" sz="1100">
            <a:solidFill>
              <a:srgbClr val="FFC000"/>
            </a:solidFill>
          </a:endParaRPr>
        </a:p>
        <a:p>
          <a:pPr algn="l"/>
          <a:r>
            <a:rPr kumimoji="1" lang="ja-JP" altLang="en-US" sz="1100">
              <a:solidFill>
                <a:srgbClr val="FFC000"/>
              </a:solidFill>
            </a:rPr>
            <a:t>直接入力も可能です。</a:t>
          </a:r>
        </a:p>
      </xdr:txBody>
    </xdr:sp>
    <xdr:clientData/>
  </xdr:twoCellAnchor>
  <xdr:twoCellAnchor>
    <xdr:from>
      <xdr:col>14</xdr:col>
      <xdr:colOff>259080</xdr:colOff>
      <xdr:row>3</xdr:row>
      <xdr:rowOff>38100</xdr:rowOff>
    </xdr:from>
    <xdr:to>
      <xdr:col>20</xdr:col>
      <xdr:colOff>167640</xdr:colOff>
      <xdr:row>6</xdr:row>
      <xdr:rowOff>76200</xdr:rowOff>
    </xdr:to>
    <xdr:sp macro="" textlink="">
      <xdr:nvSpPr>
        <xdr:cNvPr id="4" name="吹き出し: 四角形 3">
          <a:extLst>
            <a:ext uri="{FF2B5EF4-FFF2-40B4-BE49-F238E27FC236}">
              <a16:creationId xmlns:a16="http://schemas.microsoft.com/office/drawing/2014/main" id="{1B511CEF-D5BD-4CC5-B304-BAB089E295D9}"/>
            </a:ext>
          </a:extLst>
        </xdr:cNvPr>
        <xdr:cNvSpPr/>
      </xdr:nvSpPr>
      <xdr:spPr>
        <a:xfrm>
          <a:off x="5273040" y="746760"/>
          <a:ext cx="2057400" cy="731520"/>
        </a:xfrm>
        <a:prstGeom prst="wedgeRectCallout">
          <a:avLst>
            <a:gd name="adj1" fmla="val -61917"/>
            <a:gd name="adj2" fmla="val 25705"/>
          </a:avLst>
        </a:prstGeom>
        <a:noFill/>
        <a:ln>
          <a:solidFill>
            <a:srgbClr val="FFC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rgbClr val="FFC000"/>
              </a:solidFill>
            </a:rPr>
            <a:t>出庫時間を選択してください。</a:t>
          </a:r>
        </a:p>
      </xdr:txBody>
    </xdr:sp>
    <xdr:clientData/>
  </xdr:twoCellAnchor>
  <xdr:twoCellAnchor>
    <xdr:from>
      <xdr:col>8</xdr:col>
      <xdr:colOff>152400</xdr:colOff>
      <xdr:row>0</xdr:row>
      <xdr:rowOff>121920</xdr:rowOff>
    </xdr:from>
    <xdr:to>
      <xdr:col>13</xdr:col>
      <xdr:colOff>335280</xdr:colOff>
      <xdr:row>3</xdr:row>
      <xdr:rowOff>144780</xdr:rowOff>
    </xdr:to>
    <xdr:sp macro="" textlink="">
      <xdr:nvSpPr>
        <xdr:cNvPr id="5" name="吹き出し: 四角形 4">
          <a:extLst>
            <a:ext uri="{FF2B5EF4-FFF2-40B4-BE49-F238E27FC236}">
              <a16:creationId xmlns:a16="http://schemas.microsoft.com/office/drawing/2014/main" id="{C2831DC9-3512-4F62-BF36-8810D4F77D00}"/>
            </a:ext>
          </a:extLst>
        </xdr:cNvPr>
        <xdr:cNvSpPr/>
      </xdr:nvSpPr>
      <xdr:spPr>
        <a:xfrm>
          <a:off x="3017520" y="121920"/>
          <a:ext cx="1973580" cy="731520"/>
        </a:xfrm>
        <a:prstGeom prst="wedgeRectCallout">
          <a:avLst>
            <a:gd name="adj1" fmla="val -60883"/>
            <a:gd name="adj2" fmla="val -45129"/>
          </a:avLst>
        </a:prstGeom>
        <a:noFill/>
        <a:ln>
          <a:solidFill>
            <a:srgbClr val="FFC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rgbClr val="FFC000"/>
              </a:solidFill>
            </a:rPr>
            <a:t>冷蔵庫を選択してください。</a:t>
          </a:r>
        </a:p>
      </xdr:txBody>
    </xdr:sp>
    <xdr:clientData/>
  </xdr:twoCellAnchor>
  <xdr:twoCellAnchor>
    <xdr:from>
      <xdr:col>17</xdr:col>
      <xdr:colOff>327660</xdr:colOff>
      <xdr:row>16</xdr:row>
      <xdr:rowOff>22860</xdr:rowOff>
    </xdr:from>
    <xdr:to>
      <xdr:col>24</xdr:col>
      <xdr:colOff>342900</xdr:colOff>
      <xdr:row>21</xdr:row>
      <xdr:rowOff>83820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29C3B30C-8E42-4BD1-86D9-852511E83980}"/>
            </a:ext>
          </a:extLst>
        </xdr:cNvPr>
        <xdr:cNvSpPr txBox="1"/>
      </xdr:nvSpPr>
      <xdr:spPr>
        <a:xfrm>
          <a:off x="6416040" y="4739640"/>
          <a:ext cx="2522220" cy="112776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>
              <a:solidFill>
                <a:schemeClr val="bg1">
                  <a:lumMod val="75000"/>
                </a:schemeClr>
              </a:solidFill>
            </a:rPr>
            <a:t>（株）ホウスイ　使用欄</a:t>
          </a:r>
          <a:endParaRPr kumimoji="1" lang="en-US" altLang="ja-JP" sz="1200">
            <a:solidFill>
              <a:schemeClr val="bg1">
                <a:lumMod val="75000"/>
              </a:schemeClr>
            </a:solidFill>
          </a:endParaRPr>
        </a:p>
        <a:p>
          <a:pPr algn="ctr"/>
          <a:r>
            <a:rPr kumimoji="1" lang="en-US" altLang="ja-JP" sz="1050">
              <a:solidFill>
                <a:schemeClr val="bg1">
                  <a:lumMod val="75000"/>
                </a:schemeClr>
              </a:solidFill>
            </a:rPr>
            <a:t>※</a:t>
          </a:r>
          <a:r>
            <a:rPr kumimoji="1" lang="ja-JP" altLang="en-US" sz="1050">
              <a:solidFill>
                <a:schemeClr val="bg1">
                  <a:lumMod val="75000"/>
                </a:schemeClr>
              </a:solidFill>
            </a:rPr>
            <a:t>当場所は変更しないでください。</a:t>
          </a:r>
        </a:p>
      </xdr:txBody>
    </xdr:sp>
    <xdr:clientData fPrint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42091</xdr:colOff>
      <xdr:row>16</xdr:row>
      <xdr:rowOff>162197</xdr:rowOff>
    </xdr:from>
    <xdr:to>
      <xdr:col>10</xdr:col>
      <xdr:colOff>199571</xdr:colOff>
      <xdr:row>41</xdr:row>
      <xdr:rowOff>69561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5650B171-20FD-4787-89C7-85F1B46941C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5171" t="31538" r="6239" b="11989"/>
        <a:stretch/>
      </xdr:blipFill>
      <xdr:spPr>
        <a:xfrm>
          <a:off x="712651" y="5054237"/>
          <a:ext cx="10878820" cy="56223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5617E1-298E-43CD-9056-11B3AD3AB64F}">
  <dimension ref="A1:Y21"/>
  <sheetViews>
    <sheetView tabSelected="1" topLeftCell="A3" zoomScale="85" zoomScaleNormal="85" workbookViewId="0">
      <selection activeCell="AC14" sqref="AC14"/>
    </sheetView>
  </sheetViews>
  <sheetFormatPr defaultRowHeight="18" x14ac:dyDescent="0.45"/>
  <cols>
    <col min="1" max="51" width="4.69921875" customWidth="1"/>
  </cols>
  <sheetData>
    <row r="1" spans="1:25" ht="19.8" x14ac:dyDescent="0.45">
      <c r="A1" s="60" t="s">
        <v>41</v>
      </c>
      <c r="B1" s="60"/>
      <c r="C1" s="60"/>
      <c r="D1" s="60"/>
      <c r="E1" s="60"/>
      <c r="F1" s="60"/>
      <c r="G1" s="60"/>
      <c r="H1" s="19" t="s">
        <v>42</v>
      </c>
      <c r="N1" s="63" t="s">
        <v>43</v>
      </c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</row>
    <row r="2" spans="1:25" x14ac:dyDescent="0.45">
      <c r="A2" s="59" t="str">
        <f>VLOOKUP(A1,ホウスイ冷蔵庫!$B$5:$E$13,2,FALSE)</f>
        <v>東京都江東区豊洲六丁目6-3</v>
      </c>
      <c r="B2" s="59"/>
      <c r="C2" s="59"/>
      <c r="D2" s="59"/>
      <c r="E2" s="59"/>
      <c r="F2" s="59"/>
      <c r="G2" s="59"/>
      <c r="H2" s="59"/>
      <c r="N2" s="59" t="s">
        <v>44</v>
      </c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</row>
    <row r="3" spans="1:25" x14ac:dyDescent="0.45">
      <c r="A3" s="59" t="str">
        <f>"電話番号 : "&amp;VLOOKUP(A1,ホウスイ冷蔵庫!$B$5:$E$13,3,FALSE)</f>
        <v>電話番号 : 03-6633-3360</v>
      </c>
      <c r="B3" s="59"/>
      <c r="C3" s="59"/>
      <c r="D3" s="59"/>
      <c r="E3" s="59"/>
      <c r="F3" s="59"/>
      <c r="G3" s="59"/>
      <c r="H3" s="59"/>
      <c r="N3" s="64" t="s">
        <v>45</v>
      </c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</row>
    <row r="4" spans="1:25" x14ac:dyDescent="0.45">
      <c r="A4" s="59" t="str">
        <f>"FAX番号 : "&amp;VLOOKUP(A1,ホウスイ冷蔵庫!$B$5:$E$13,4,FALSE)</f>
        <v>FAX番号 : 03-6633-3370</v>
      </c>
      <c r="B4" s="59"/>
      <c r="C4" s="59"/>
      <c r="D4" s="59"/>
      <c r="E4" s="59"/>
      <c r="F4" s="59"/>
      <c r="G4" s="59"/>
      <c r="H4" s="59"/>
      <c r="N4" s="65" t="s">
        <v>45</v>
      </c>
      <c r="O4" s="65"/>
      <c r="P4" s="65"/>
      <c r="Q4" s="65"/>
      <c r="R4" s="65"/>
      <c r="S4" s="65"/>
      <c r="T4" s="65"/>
      <c r="U4" s="65"/>
      <c r="V4" s="65"/>
      <c r="W4" s="65"/>
      <c r="X4" s="65"/>
      <c r="Y4" s="65"/>
    </row>
    <row r="5" spans="1:25" ht="18.600000000000001" customHeight="1" x14ac:dyDescent="0.45">
      <c r="A5" s="26">
        <v>46007</v>
      </c>
      <c r="B5" s="26"/>
      <c r="C5" s="26"/>
      <c r="D5" s="26"/>
      <c r="E5" s="26"/>
      <c r="F5" s="26"/>
      <c r="G5" s="26"/>
      <c r="H5" s="26"/>
      <c r="I5" s="26"/>
      <c r="K5" s="27" t="s">
        <v>47</v>
      </c>
      <c r="L5" s="27"/>
      <c r="M5" s="27"/>
      <c r="N5" s="27"/>
      <c r="O5" s="27"/>
      <c r="R5" s="62"/>
      <c r="S5" s="62"/>
      <c r="T5" s="62"/>
      <c r="U5" s="62"/>
      <c r="V5" s="62"/>
      <c r="W5" s="62"/>
      <c r="X5" s="62" t="s">
        <v>46</v>
      </c>
      <c r="Y5" s="62"/>
    </row>
    <row r="6" spans="1:25" ht="18" customHeight="1" x14ac:dyDescent="0.45">
      <c r="A6" s="26"/>
      <c r="B6" s="26"/>
      <c r="C6" s="26"/>
      <c r="D6" s="26"/>
      <c r="E6" s="26"/>
      <c r="F6" s="26"/>
      <c r="G6" s="26"/>
      <c r="H6" s="26"/>
      <c r="I6" s="26"/>
      <c r="J6" s="22"/>
      <c r="K6" s="27"/>
      <c r="L6" s="27"/>
      <c r="M6" s="27"/>
      <c r="N6" s="27"/>
      <c r="O6" s="27"/>
      <c r="R6" s="62"/>
      <c r="S6" s="62"/>
      <c r="T6" s="62"/>
      <c r="U6" s="62"/>
      <c r="V6" s="62"/>
      <c r="W6" s="62"/>
      <c r="X6" s="61"/>
      <c r="Y6" s="61"/>
    </row>
    <row r="7" spans="1:25" ht="18" customHeight="1" x14ac:dyDescent="0.45">
      <c r="A7" s="26"/>
      <c r="B7" s="26"/>
      <c r="C7" s="26"/>
      <c r="D7" s="26"/>
      <c r="E7" s="26"/>
      <c r="F7" s="26"/>
      <c r="G7" s="26"/>
      <c r="H7" s="26"/>
      <c r="I7" s="26"/>
      <c r="J7" s="22"/>
      <c r="K7" s="27"/>
      <c r="L7" s="27"/>
      <c r="M7" s="27"/>
      <c r="N7" s="27"/>
      <c r="O7" s="27"/>
      <c r="R7" s="62"/>
      <c r="S7" s="62"/>
      <c r="T7" s="62"/>
      <c r="U7" s="62"/>
      <c r="V7" s="62"/>
      <c r="W7" s="62"/>
      <c r="X7" s="61"/>
      <c r="Y7" s="61"/>
    </row>
    <row r="8" spans="1:25" ht="10.199999999999999" customHeight="1" thickBot="1" x14ac:dyDescent="0.5">
      <c r="A8" s="20"/>
      <c r="B8" s="20"/>
      <c r="C8" s="20"/>
      <c r="D8" s="20"/>
      <c r="E8" s="20"/>
      <c r="F8" s="20"/>
      <c r="G8" s="20"/>
      <c r="H8" s="22"/>
      <c r="I8" s="21"/>
      <c r="J8" s="21"/>
      <c r="K8" s="21"/>
      <c r="L8" s="21"/>
      <c r="M8" s="21"/>
      <c r="N8" s="21"/>
      <c r="O8" s="22"/>
      <c r="R8" s="18"/>
      <c r="S8" s="18"/>
      <c r="T8" s="18"/>
      <c r="U8" s="18"/>
      <c r="V8" s="18"/>
      <c r="W8" s="18"/>
      <c r="X8" s="18"/>
      <c r="Y8" s="18"/>
    </row>
    <row r="9" spans="1:25" ht="18.600000000000001" thickBot="1" x14ac:dyDescent="0.5">
      <c r="A9" s="58" t="s">
        <v>59</v>
      </c>
      <c r="B9" s="48"/>
      <c r="C9" s="48"/>
      <c r="D9" s="48"/>
      <c r="E9" s="48" t="s">
        <v>48</v>
      </c>
      <c r="F9" s="48"/>
      <c r="G9" s="48"/>
      <c r="H9" s="48"/>
      <c r="I9" s="48"/>
      <c r="J9" s="48" t="s">
        <v>49</v>
      </c>
      <c r="K9" s="48"/>
      <c r="L9" s="48" t="s">
        <v>50</v>
      </c>
      <c r="M9" s="48"/>
      <c r="N9" s="48"/>
      <c r="O9" s="48" t="s">
        <v>51</v>
      </c>
      <c r="P9" s="48"/>
      <c r="Q9" s="48"/>
      <c r="R9" s="48" t="s">
        <v>52</v>
      </c>
      <c r="S9" s="48"/>
      <c r="T9" s="51"/>
      <c r="U9" s="50" t="s">
        <v>53</v>
      </c>
      <c r="V9" s="48"/>
      <c r="W9" s="51"/>
      <c r="X9" s="48" t="s">
        <v>54</v>
      </c>
      <c r="Y9" s="49"/>
    </row>
    <row r="10" spans="1:25" ht="30.6" customHeight="1" x14ac:dyDescent="0.45">
      <c r="A10" s="55"/>
      <c r="B10" s="56"/>
      <c r="C10" s="56"/>
      <c r="D10" s="56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7"/>
      <c r="U10" s="52"/>
      <c r="V10" s="53"/>
      <c r="W10" s="53"/>
      <c r="X10" s="53"/>
      <c r="Y10" s="54"/>
    </row>
    <row r="11" spans="1:25" ht="30.6" customHeight="1" x14ac:dyDescent="0.45">
      <c r="A11" s="45"/>
      <c r="B11" s="46"/>
      <c r="C11" s="46"/>
      <c r="D11" s="46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7"/>
      <c r="U11" s="42"/>
      <c r="V11" s="43"/>
      <c r="W11" s="43"/>
      <c r="X11" s="43"/>
      <c r="Y11" s="44"/>
    </row>
    <row r="12" spans="1:25" ht="30.6" customHeight="1" x14ac:dyDescent="0.45">
      <c r="A12" s="45"/>
      <c r="B12" s="46"/>
      <c r="C12" s="46"/>
      <c r="D12" s="46"/>
      <c r="E12" s="43"/>
      <c r="F12" s="43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7"/>
      <c r="U12" s="42"/>
      <c r="V12" s="43"/>
      <c r="W12" s="43"/>
      <c r="X12" s="43"/>
      <c r="Y12" s="44"/>
    </row>
    <row r="13" spans="1:25" ht="30.6" customHeight="1" x14ac:dyDescent="0.45">
      <c r="A13" s="45"/>
      <c r="B13" s="46"/>
      <c r="C13" s="46"/>
      <c r="D13" s="46"/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7"/>
      <c r="U13" s="42"/>
      <c r="V13" s="43"/>
      <c r="W13" s="43"/>
      <c r="X13" s="43"/>
      <c r="Y13" s="44"/>
    </row>
    <row r="14" spans="1:25" ht="30.6" customHeight="1" x14ac:dyDescent="0.45">
      <c r="A14" s="45"/>
      <c r="B14" s="46"/>
      <c r="C14" s="46"/>
      <c r="D14" s="46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7"/>
      <c r="U14" s="42"/>
      <c r="V14" s="43"/>
      <c r="W14" s="43"/>
      <c r="X14" s="43"/>
      <c r="Y14" s="44"/>
    </row>
    <row r="15" spans="1:25" ht="30.6" customHeight="1" x14ac:dyDescent="0.45">
      <c r="A15" s="45"/>
      <c r="B15" s="46"/>
      <c r="C15" s="46"/>
      <c r="D15" s="46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7"/>
      <c r="U15" s="42"/>
      <c r="V15" s="43"/>
      <c r="W15" s="43"/>
      <c r="X15" s="43"/>
      <c r="Y15" s="44"/>
    </row>
    <row r="16" spans="1:25" ht="30.6" customHeight="1" thickBot="1" x14ac:dyDescent="0.5">
      <c r="A16" s="37"/>
      <c r="B16" s="38"/>
      <c r="C16" s="38"/>
      <c r="D16" s="38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9"/>
      <c r="U16" s="34"/>
      <c r="V16" s="35"/>
      <c r="W16" s="35"/>
      <c r="X16" s="35"/>
      <c r="Y16" s="36"/>
    </row>
    <row r="17" spans="1:25" ht="10.199999999999999" customHeight="1" thickBot="1" x14ac:dyDescent="0.5"/>
    <row r="18" spans="1:25" ht="18.600000000000001" thickBot="1" x14ac:dyDescent="0.5">
      <c r="A18" s="30" t="s">
        <v>55</v>
      </c>
      <c r="B18" s="28"/>
      <c r="C18" s="28"/>
      <c r="D18" s="28"/>
      <c r="E18" s="28"/>
      <c r="F18" s="28"/>
      <c r="G18" s="28"/>
      <c r="H18" s="30" t="s">
        <v>56</v>
      </c>
      <c r="I18" s="28"/>
      <c r="J18" s="28"/>
      <c r="K18" s="28"/>
      <c r="L18" s="28"/>
      <c r="M18" s="28"/>
      <c r="N18" s="28"/>
      <c r="O18" s="32"/>
      <c r="P18" s="23"/>
      <c r="T18" s="40" t="s">
        <v>58</v>
      </c>
      <c r="U18" s="40"/>
      <c r="V18" s="40"/>
      <c r="W18" s="40"/>
      <c r="X18" s="40"/>
      <c r="Y18" s="40"/>
    </row>
    <row r="19" spans="1:25" x14ac:dyDescent="0.45">
      <c r="A19" s="31"/>
      <c r="B19" s="29"/>
      <c r="C19" s="29"/>
      <c r="D19" s="29"/>
      <c r="E19" s="29"/>
      <c r="F19" s="29"/>
      <c r="G19" s="29"/>
      <c r="H19" s="31"/>
      <c r="I19" s="29"/>
      <c r="J19" s="29"/>
      <c r="K19" s="29"/>
      <c r="L19" s="29"/>
      <c r="M19" s="29"/>
      <c r="N19" s="29"/>
      <c r="O19" s="33"/>
      <c r="P19" s="23"/>
      <c r="T19" s="41" t="s">
        <v>72</v>
      </c>
      <c r="U19" s="41"/>
      <c r="V19" s="41" t="s">
        <v>71</v>
      </c>
      <c r="W19" s="41"/>
      <c r="X19" s="41" t="s">
        <v>57</v>
      </c>
      <c r="Y19" s="41"/>
    </row>
    <row r="20" spans="1:25" ht="18.600000000000001" thickBot="1" x14ac:dyDescent="0.5">
      <c r="T20" s="24"/>
      <c r="U20" s="24"/>
      <c r="V20" s="24"/>
      <c r="W20" s="24"/>
      <c r="X20" s="24"/>
      <c r="Y20" s="24"/>
    </row>
    <row r="21" spans="1:25" ht="18.600000000000001" thickBot="1" x14ac:dyDescent="0.5">
      <c r="T21" s="25"/>
      <c r="U21" s="25"/>
      <c r="V21" s="25"/>
      <c r="W21" s="25"/>
      <c r="X21" s="25"/>
      <c r="Y21" s="25"/>
    </row>
  </sheetData>
  <mergeCells count="93">
    <mergeCell ref="A2:H2"/>
    <mergeCell ref="A3:H3"/>
    <mergeCell ref="A4:H4"/>
    <mergeCell ref="A1:G1"/>
    <mergeCell ref="X6:Y7"/>
    <mergeCell ref="V6:W7"/>
    <mergeCell ref="T6:U7"/>
    <mergeCell ref="R6:S7"/>
    <mergeCell ref="N1:Y1"/>
    <mergeCell ref="N2:Y2"/>
    <mergeCell ref="N3:Y3"/>
    <mergeCell ref="N4:Y4"/>
    <mergeCell ref="X5:Y5"/>
    <mergeCell ref="V5:W5"/>
    <mergeCell ref="T5:U5"/>
    <mergeCell ref="R5:S5"/>
    <mergeCell ref="R10:T10"/>
    <mergeCell ref="A9:D9"/>
    <mergeCell ref="E9:I9"/>
    <mergeCell ref="J9:K9"/>
    <mergeCell ref="L9:N9"/>
    <mergeCell ref="O9:Q9"/>
    <mergeCell ref="X9:Y9"/>
    <mergeCell ref="U9:W9"/>
    <mergeCell ref="U10:W10"/>
    <mergeCell ref="X10:Y10"/>
    <mergeCell ref="A11:D11"/>
    <mergeCell ref="E11:I11"/>
    <mergeCell ref="J11:K11"/>
    <mergeCell ref="L11:N11"/>
    <mergeCell ref="O11:Q11"/>
    <mergeCell ref="R11:T11"/>
    <mergeCell ref="A10:D10"/>
    <mergeCell ref="E10:I10"/>
    <mergeCell ref="J10:K10"/>
    <mergeCell ref="L10:N10"/>
    <mergeCell ref="O10:Q10"/>
    <mergeCell ref="R9:T9"/>
    <mergeCell ref="U11:W11"/>
    <mergeCell ref="X11:Y11"/>
    <mergeCell ref="A12:D12"/>
    <mergeCell ref="E12:I12"/>
    <mergeCell ref="J12:K12"/>
    <mergeCell ref="L12:N12"/>
    <mergeCell ref="O12:Q12"/>
    <mergeCell ref="R12:T12"/>
    <mergeCell ref="U12:W12"/>
    <mergeCell ref="X12:Y12"/>
    <mergeCell ref="U13:W13"/>
    <mergeCell ref="X13:Y13"/>
    <mergeCell ref="A14:D14"/>
    <mergeCell ref="E14:I14"/>
    <mergeCell ref="J14:K14"/>
    <mergeCell ref="L14:N14"/>
    <mergeCell ref="O14:Q14"/>
    <mergeCell ref="R14:T14"/>
    <mergeCell ref="U14:W14"/>
    <mergeCell ref="X14:Y14"/>
    <mergeCell ref="A13:D13"/>
    <mergeCell ref="E13:I13"/>
    <mergeCell ref="J13:K13"/>
    <mergeCell ref="L13:N13"/>
    <mergeCell ref="O13:Q13"/>
    <mergeCell ref="R13:T13"/>
    <mergeCell ref="U15:W15"/>
    <mergeCell ref="X15:Y15"/>
    <mergeCell ref="A15:D15"/>
    <mergeCell ref="E15:I15"/>
    <mergeCell ref="J15:K15"/>
    <mergeCell ref="L15:N15"/>
    <mergeCell ref="O15:Q15"/>
    <mergeCell ref="R15:T15"/>
    <mergeCell ref="R16:T16"/>
    <mergeCell ref="T18:Y18"/>
    <mergeCell ref="T19:U19"/>
    <mergeCell ref="V19:W19"/>
    <mergeCell ref="X19:Y19"/>
    <mergeCell ref="T20:U21"/>
    <mergeCell ref="V20:W21"/>
    <mergeCell ref="X20:Y21"/>
    <mergeCell ref="A5:I7"/>
    <mergeCell ref="K5:O7"/>
    <mergeCell ref="C18:G19"/>
    <mergeCell ref="H18:J19"/>
    <mergeCell ref="K18:O19"/>
    <mergeCell ref="U16:W16"/>
    <mergeCell ref="X16:Y16"/>
    <mergeCell ref="A18:B19"/>
    <mergeCell ref="A16:D16"/>
    <mergeCell ref="E16:I16"/>
    <mergeCell ref="J16:K16"/>
    <mergeCell ref="L16:N16"/>
    <mergeCell ref="O16:Q16"/>
  </mergeCells>
  <phoneticPr fontId="2"/>
  <conditionalFormatting sqref="R5:S7">
    <cfRule type="expression" dxfId="7" priority="4">
      <formula>OR($R$5:$S$7&lt;&gt;"")</formula>
    </cfRule>
  </conditionalFormatting>
  <conditionalFormatting sqref="T5:U7">
    <cfRule type="expression" dxfId="6" priority="2">
      <formula>OR($T4:$U$7&lt;&gt;"")</formula>
    </cfRule>
  </conditionalFormatting>
  <conditionalFormatting sqref="V5:W7">
    <cfRule type="expression" dxfId="5" priority="3">
      <formula>OR($V$5:$W$7&lt;&gt;"")</formula>
    </cfRule>
  </conditionalFormatting>
  <conditionalFormatting sqref="X5:Y7">
    <cfRule type="expression" dxfId="4" priority="1">
      <formula>OR($X$5:$Y$7&lt;&gt;"")</formula>
    </cfRule>
  </conditionalFormatting>
  <dataValidations count="3">
    <dataValidation type="list" sqref="R5:Y5" xr:uid="{F66EAFC2-0A2E-4775-81A0-5EA1430AE8E0}">
      <formula1>" ,発行者,担当者,責任者,運搬者"</formula1>
    </dataValidation>
    <dataValidation type="list" errorStyle="warning" allowBlank="1" showErrorMessage="1" sqref="H8 O8" xr:uid="{2B5029B6-5A59-4AC0-9FA2-87E7D904394C}">
      <formula1>"日中出庫,早出し出庫"</formula1>
    </dataValidation>
    <dataValidation type="list" errorStyle="warning" allowBlank="1" sqref="K5:O7" xr:uid="{35B1BF10-EA73-45F7-AEF3-016DCDF12510}">
      <formula1>"日中出庫,早出し出庫"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&amp;C&amp;"-,太字"&amp;20出庫依頼書&amp;R&amp;9発行日：&amp;D</oddHead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05E8994-F3D3-4D68-B36F-FAF9B8D83892}">
          <x14:formula1>
            <xm:f>ホウスイ冷蔵庫!$B$5:$B$13</xm:f>
          </x14:formula1>
          <xm:sqref>A1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5E028C-D0EB-4D6F-A2D5-8AFA1CA59CB5}">
  <dimension ref="A1:Y21"/>
  <sheetViews>
    <sheetView topLeftCell="A10" zoomScaleNormal="100" workbookViewId="0">
      <selection activeCell="T20" sqref="T20:U21"/>
    </sheetView>
  </sheetViews>
  <sheetFormatPr defaultRowHeight="18" x14ac:dyDescent="0.45"/>
  <cols>
    <col min="1" max="51" width="4.69921875" customWidth="1"/>
  </cols>
  <sheetData>
    <row r="1" spans="1:25" ht="19.8" x14ac:dyDescent="0.45">
      <c r="A1" s="87" t="s">
        <v>41</v>
      </c>
      <c r="B1" s="87"/>
      <c r="C1" s="87"/>
      <c r="D1" s="87"/>
      <c r="E1" s="87"/>
      <c r="F1" s="87"/>
      <c r="G1" s="87"/>
      <c r="H1" s="19" t="s">
        <v>42</v>
      </c>
      <c r="N1" s="88" t="s">
        <v>43</v>
      </c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</row>
    <row r="2" spans="1:25" x14ac:dyDescent="0.45">
      <c r="A2" s="59" t="str">
        <f>VLOOKUP(A1,ホウスイ冷蔵庫!$B$5:$E$13,2,FALSE)</f>
        <v>東京都江東区豊洲六丁目6-3</v>
      </c>
      <c r="B2" s="59"/>
      <c r="C2" s="59"/>
      <c r="D2" s="59"/>
      <c r="E2" s="59"/>
      <c r="F2" s="59"/>
      <c r="G2" s="59"/>
      <c r="H2" s="59"/>
      <c r="N2" s="89" t="s">
        <v>44</v>
      </c>
      <c r="O2" s="89"/>
      <c r="P2" s="89"/>
      <c r="Q2" s="89"/>
      <c r="R2" s="89"/>
      <c r="S2" s="89"/>
      <c r="T2" s="89"/>
      <c r="U2" s="89"/>
      <c r="V2" s="89"/>
      <c r="W2" s="89"/>
      <c r="X2" s="89"/>
      <c r="Y2" s="89"/>
    </row>
    <row r="3" spans="1:25" x14ac:dyDescent="0.45">
      <c r="A3" s="59" t="str">
        <f>"電話番号 : "&amp;VLOOKUP(A1,ホウスイ冷蔵庫!$B$5:$E$13,3,FALSE)</f>
        <v>電話番号 : 03-6633-3360</v>
      </c>
      <c r="B3" s="59"/>
      <c r="C3" s="59"/>
      <c r="D3" s="59"/>
      <c r="E3" s="59"/>
      <c r="F3" s="59"/>
      <c r="G3" s="59"/>
      <c r="H3" s="59"/>
      <c r="N3" s="90" t="s">
        <v>45</v>
      </c>
      <c r="O3" s="90"/>
      <c r="P3" s="90"/>
      <c r="Q3" s="90"/>
      <c r="R3" s="90"/>
      <c r="S3" s="90"/>
      <c r="T3" s="90"/>
      <c r="U3" s="90"/>
      <c r="V3" s="90"/>
      <c r="W3" s="90"/>
      <c r="X3" s="90"/>
      <c r="Y3" s="90"/>
    </row>
    <row r="4" spans="1:25" x14ac:dyDescent="0.45">
      <c r="A4" s="59" t="str">
        <f>"FAX番号 : "&amp;VLOOKUP(A1,ホウスイ冷蔵庫!$B$5:$E$13,4,FALSE)</f>
        <v>FAX番号 : 03-6633-3370</v>
      </c>
      <c r="B4" s="59"/>
      <c r="C4" s="59"/>
      <c r="D4" s="59"/>
      <c r="E4" s="59"/>
      <c r="F4" s="59"/>
      <c r="G4" s="59"/>
      <c r="H4" s="59"/>
      <c r="N4" s="81" t="s">
        <v>45</v>
      </c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</row>
    <row r="5" spans="1:25" ht="18.600000000000001" customHeight="1" x14ac:dyDescent="0.45">
      <c r="A5" s="82">
        <v>46007</v>
      </c>
      <c r="B5" s="82"/>
      <c r="C5" s="82"/>
      <c r="D5" s="82"/>
      <c r="E5" s="82"/>
      <c r="F5" s="82"/>
      <c r="G5" s="82"/>
      <c r="H5" s="82"/>
      <c r="I5" s="82"/>
      <c r="K5" s="83" t="s">
        <v>47</v>
      </c>
      <c r="L5" s="83"/>
      <c r="M5" s="83"/>
      <c r="N5" s="83"/>
      <c r="O5" s="83"/>
      <c r="R5" s="62"/>
      <c r="S5" s="62"/>
      <c r="T5" s="62"/>
      <c r="U5" s="62"/>
      <c r="V5" s="62"/>
      <c r="W5" s="62"/>
      <c r="X5" s="84" t="s">
        <v>46</v>
      </c>
      <c r="Y5" s="85"/>
    </row>
    <row r="6" spans="1:25" ht="18" customHeight="1" x14ac:dyDescent="0.45">
      <c r="A6" s="82"/>
      <c r="B6" s="82"/>
      <c r="C6" s="82"/>
      <c r="D6" s="82"/>
      <c r="E6" s="82"/>
      <c r="F6" s="82"/>
      <c r="G6" s="82"/>
      <c r="H6" s="82"/>
      <c r="I6" s="82"/>
      <c r="J6" s="22"/>
      <c r="K6" s="83"/>
      <c r="L6" s="83"/>
      <c r="M6" s="83"/>
      <c r="N6" s="83"/>
      <c r="O6" s="83"/>
      <c r="R6" s="62"/>
      <c r="S6" s="62"/>
      <c r="T6" s="62"/>
      <c r="U6" s="62"/>
      <c r="V6" s="62"/>
      <c r="W6" s="62"/>
      <c r="X6" s="86" t="s">
        <v>68</v>
      </c>
      <c r="Y6" s="86"/>
    </row>
    <row r="7" spans="1:25" ht="18" customHeight="1" x14ac:dyDescent="0.45">
      <c r="A7" s="82"/>
      <c r="B7" s="82"/>
      <c r="C7" s="82"/>
      <c r="D7" s="82"/>
      <c r="E7" s="82"/>
      <c r="F7" s="82"/>
      <c r="G7" s="82"/>
      <c r="H7" s="82"/>
      <c r="I7" s="82"/>
      <c r="J7" s="22"/>
      <c r="K7" s="83"/>
      <c r="L7" s="83"/>
      <c r="M7" s="83"/>
      <c r="N7" s="83"/>
      <c r="O7" s="83"/>
      <c r="R7" s="62"/>
      <c r="S7" s="62"/>
      <c r="T7" s="62"/>
      <c r="U7" s="62"/>
      <c r="V7" s="62"/>
      <c r="W7" s="62"/>
      <c r="X7" s="86"/>
      <c r="Y7" s="86"/>
    </row>
    <row r="8" spans="1:25" ht="10.199999999999999" customHeight="1" thickBot="1" x14ac:dyDescent="0.5">
      <c r="A8" s="20"/>
      <c r="B8" s="20"/>
      <c r="C8" s="20"/>
      <c r="D8" s="20"/>
      <c r="E8" s="20"/>
      <c r="F8" s="20"/>
      <c r="G8" s="20"/>
      <c r="H8" s="22"/>
      <c r="I8" s="21"/>
      <c r="J8" s="21"/>
      <c r="K8" s="21"/>
      <c r="L8" s="21"/>
      <c r="M8" s="21"/>
      <c r="N8" s="21"/>
      <c r="O8" s="22"/>
      <c r="R8" s="18"/>
      <c r="S8" s="18"/>
      <c r="T8" s="18"/>
      <c r="U8" s="18"/>
      <c r="V8" s="18"/>
      <c r="W8" s="18"/>
      <c r="X8" s="18"/>
      <c r="Y8" s="18"/>
    </row>
    <row r="9" spans="1:25" ht="18.600000000000001" thickBot="1" x14ac:dyDescent="0.5">
      <c r="A9" s="58" t="s">
        <v>59</v>
      </c>
      <c r="B9" s="48"/>
      <c r="C9" s="48"/>
      <c r="D9" s="48"/>
      <c r="E9" s="48" t="s">
        <v>48</v>
      </c>
      <c r="F9" s="48"/>
      <c r="G9" s="48"/>
      <c r="H9" s="48"/>
      <c r="I9" s="48"/>
      <c r="J9" s="48" t="s">
        <v>49</v>
      </c>
      <c r="K9" s="48"/>
      <c r="L9" s="48" t="s">
        <v>50</v>
      </c>
      <c r="M9" s="48"/>
      <c r="N9" s="48"/>
      <c r="O9" s="48" t="s">
        <v>51</v>
      </c>
      <c r="P9" s="48"/>
      <c r="Q9" s="48"/>
      <c r="R9" s="48" t="s">
        <v>52</v>
      </c>
      <c r="S9" s="48"/>
      <c r="T9" s="51"/>
      <c r="U9" s="50" t="s">
        <v>53</v>
      </c>
      <c r="V9" s="48"/>
      <c r="W9" s="51"/>
      <c r="X9" s="48" t="s">
        <v>54</v>
      </c>
      <c r="Y9" s="49"/>
    </row>
    <row r="10" spans="1:25" ht="30.6" customHeight="1" x14ac:dyDescent="0.45">
      <c r="A10" s="73" t="s">
        <v>62</v>
      </c>
      <c r="B10" s="74"/>
      <c r="C10" s="74"/>
      <c r="D10" s="74"/>
      <c r="E10" s="75" t="s">
        <v>64</v>
      </c>
      <c r="F10" s="76"/>
      <c r="G10" s="76"/>
      <c r="H10" s="76"/>
      <c r="I10" s="76"/>
      <c r="J10" s="76" t="s">
        <v>63</v>
      </c>
      <c r="K10" s="76"/>
      <c r="L10" s="76" t="s">
        <v>67</v>
      </c>
      <c r="M10" s="76"/>
      <c r="N10" s="76"/>
      <c r="O10" s="76">
        <v>5</v>
      </c>
      <c r="P10" s="76"/>
      <c r="Q10" s="76"/>
      <c r="R10" s="53"/>
      <c r="S10" s="53"/>
      <c r="T10" s="57"/>
      <c r="U10" s="79">
        <v>43881</v>
      </c>
      <c r="V10" s="75"/>
      <c r="W10" s="75"/>
      <c r="X10" s="75">
        <v>100</v>
      </c>
      <c r="Y10" s="80"/>
    </row>
    <row r="11" spans="1:25" ht="30.6" customHeight="1" x14ac:dyDescent="0.45">
      <c r="A11" s="77" t="s">
        <v>62</v>
      </c>
      <c r="B11" s="78"/>
      <c r="C11" s="78"/>
      <c r="D11" s="78"/>
      <c r="E11" s="75" t="s">
        <v>66</v>
      </c>
      <c r="F11" s="76"/>
      <c r="G11" s="76"/>
      <c r="H11" s="76"/>
      <c r="I11" s="76"/>
      <c r="J11" s="76" t="s">
        <v>65</v>
      </c>
      <c r="K11" s="76"/>
      <c r="L11" s="76" t="s">
        <v>69</v>
      </c>
      <c r="M11" s="76"/>
      <c r="N11" s="76"/>
      <c r="O11" s="76">
        <v>10</v>
      </c>
      <c r="P11" s="76"/>
      <c r="Q11" s="76"/>
      <c r="R11" s="70" t="s">
        <v>70</v>
      </c>
      <c r="S11" s="71"/>
      <c r="T11" s="72"/>
      <c r="U11" s="42"/>
      <c r="V11" s="43"/>
      <c r="W11" s="43"/>
      <c r="X11" s="43"/>
      <c r="Y11" s="44"/>
    </row>
    <row r="12" spans="1:25" ht="30.6" customHeight="1" x14ac:dyDescent="0.45">
      <c r="A12" s="45"/>
      <c r="B12" s="46"/>
      <c r="C12" s="46"/>
      <c r="D12" s="46"/>
      <c r="E12" s="43"/>
      <c r="F12" s="43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7"/>
      <c r="U12" s="42"/>
      <c r="V12" s="43"/>
      <c r="W12" s="43"/>
      <c r="X12" s="43"/>
      <c r="Y12" s="44"/>
    </row>
    <row r="13" spans="1:25" ht="30.6" customHeight="1" x14ac:dyDescent="0.45">
      <c r="A13" s="45"/>
      <c r="B13" s="46"/>
      <c r="C13" s="46"/>
      <c r="D13" s="46"/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7"/>
      <c r="U13" s="42"/>
      <c r="V13" s="43"/>
      <c r="W13" s="43"/>
      <c r="X13" s="43"/>
      <c r="Y13" s="44"/>
    </row>
    <row r="14" spans="1:25" ht="30.6" customHeight="1" x14ac:dyDescent="0.45">
      <c r="A14" s="45"/>
      <c r="B14" s="46"/>
      <c r="C14" s="46"/>
      <c r="D14" s="46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7"/>
      <c r="U14" s="42"/>
      <c r="V14" s="43"/>
      <c r="W14" s="43"/>
      <c r="X14" s="43"/>
      <c r="Y14" s="44"/>
    </row>
    <row r="15" spans="1:25" ht="30.6" customHeight="1" x14ac:dyDescent="0.45">
      <c r="A15" s="45"/>
      <c r="B15" s="46"/>
      <c r="C15" s="46"/>
      <c r="D15" s="46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7"/>
      <c r="U15" s="42"/>
      <c r="V15" s="43"/>
      <c r="W15" s="43"/>
      <c r="X15" s="43"/>
      <c r="Y15" s="44"/>
    </row>
    <row r="16" spans="1:25" ht="30.6" customHeight="1" thickBot="1" x14ac:dyDescent="0.5">
      <c r="A16" s="37"/>
      <c r="B16" s="38"/>
      <c r="C16" s="38"/>
      <c r="D16" s="38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9"/>
      <c r="U16" s="34"/>
      <c r="V16" s="35"/>
      <c r="W16" s="35"/>
      <c r="X16" s="35"/>
      <c r="Y16" s="36"/>
    </row>
    <row r="17" spans="1:25" ht="10.199999999999999" customHeight="1" thickBot="1" x14ac:dyDescent="0.5"/>
    <row r="18" spans="1:25" ht="18.600000000000001" thickBot="1" x14ac:dyDescent="0.5">
      <c r="A18" s="30" t="s">
        <v>55</v>
      </c>
      <c r="B18" s="28"/>
      <c r="C18" s="66" t="s">
        <v>60</v>
      </c>
      <c r="D18" s="66"/>
      <c r="E18" s="66"/>
      <c r="F18" s="66"/>
      <c r="G18" s="66"/>
      <c r="H18" s="30" t="s">
        <v>56</v>
      </c>
      <c r="I18" s="28"/>
      <c r="J18" s="28"/>
      <c r="K18" s="66" t="s">
        <v>61</v>
      </c>
      <c r="L18" s="66"/>
      <c r="M18" s="66"/>
      <c r="N18" s="66"/>
      <c r="O18" s="68"/>
      <c r="P18" s="23"/>
      <c r="T18" s="40" t="s">
        <v>58</v>
      </c>
      <c r="U18" s="40"/>
      <c r="V18" s="40"/>
      <c r="W18" s="40"/>
      <c r="X18" s="40"/>
      <c r="Y18" s="40"/>
    </row>
    <row r="19" spans="1:25" x14ac:dyDescent="0.45">
      <c r="A19" s="31"/>
      <c r="B19" s="29"/>
      <c r="C19" s="67"/>
      <c r="D19" s="67"/>
      <c r="E19" s="67"/>
      <c r="F19" s="67"/>
      <c r="G19" s="67"/>
      <c r="H19" s="31"/>
      <c r="I19" s="29"/>
      <c r="J19" s="29"/>
      <c r="K19" s="67"/>
      <c r="L19" s="67"/>
      <c r="M19" s="67"/>
      <c r="N19" s="67"/>
      <c r="O19" s="69"/>
      <c r="P19" s="23"/>
      <c r="T19" s="41" t="s">
        <v>72</v>
      </c>
      <c r="U19" s="41"/>
      <c r="V19" s="41" t="s">
        <v>71</v>
      </c>
      <c r="W19" s="41"/>
      <c r="X19" s="41" t="s">
        <v>57</v>
      </c>
      <c r="Y19" s="41"/>
    </row>
    <row r="20" spans="1:25" ht="18.600000000000001" thickBot="1" x14ac:dyDescent="0.5">
      <c r="T20" s="24"/>
      <c r="U20" s="24"/>
      <c r="V20" s="24"/>
      <c r="W20" s="24"/>
      <c r="X20" s="24"/>
      <c r="Y20" s="24"/>
    </row>
    <row r="21" spans="1:25" ht="18.600000000000001" thickBot="1" x14ac:dyDescent="0.5">
      <c r="T21" s="25"/>
      <c r="U21" s="25"/>
      <c r="V21" s="25"/>
      <c r="W21" s="25"/>
      <c r="X21" s="25"/>
      <c r="Y21" s="25"/>
    </row>
  </sheetData>
  <mergeCells count="93">
    <mergeCell ref="A1:G1"/>
    <mergeCell ref="N1:Y1"/>
    <mergeCell ref="A2:H2"/>
    <mergeCell ref="N2:Y2"/>
    <mergeCell ref="A3:H3"/>
    <mergeCell ref="N3:Y3"/>
    <mergeCell ref="A4:H4"/>
    <mergeCell ref="N4:Y4"/>
    <mergeCell ref="A5:I7"/>
    <mergeCell ref="K5:O7"/>
    <mergeCell ref="R5:S5"/>
    <mergeCell ref="T5:U5"/>
    <mergeCell ref="V5:W5"/>
    <mergeCell ref="X5:Y5"/>
    <mergeCell ref="R6:S7"/>
    <mergeCell ref="T6:U7"/>
    <mergeCell ref="V6:W7"/>
    <mergeCell ref="X6:Y7"/>
    <mergeCell ref="A9:D9"/>
    <mergeCell ref="E9:I9"/>
    <mergeCell ref="J9:K9"/>
    <mergeCell ref="L9:N9"/>
    <mergeCell ref="O9:Q9"/>
    <mergeCell ref="R9:T9"/>
    <mergeCell ref="U9:W9"/>
    <mergeCell ref="X9:Y9"/>
    <mergeCell ref="U10:W10"/>
    <mergeCell ref="X10:Y10"/>
    <mergeCell ref="R11:T11"/>
    <mergeCell ref="U11:W11"/>
    <mergeCell ref="X11:Y11"/>
    <mergeCell ref="A10:D10"/>
    <mergeCell ref="E10:I10"/>
    <mergeCell ref="J10:K10"/>
    <mergeCell ref="L10:N10"/>
    <mergeCell ref="O10:Q10"/>
    <mergeCell ref="R10:T10"/>
    <mergeCell ref="A11:D11"/>
    <mergeCell ref="E11:I11"/>
    <mergeCell ref="J11:K11"/>
    <mergeCell ref="L11:N11"/>
    <mergeCell ref="O11:Q11"/>
    <mergeCell ref="U12:W12"/>
    <mergeCell ref="X12:Y12"/>
    <mergeCell ref="A13:D13"/>
    <mergeCell ref="E13:I13"/>
    <mergeCell ref="J13:K13"/>
    <mergeCell ref="L13:N13"/>
    <mergeCell ref="O13:Q13"/>
    <mergeCell ref="R13:T13"/>
    <mergeCell ref="U13:W13"/>
    <mergeCell ref="X13:Y13"/>
    <mergeCell ref="A12:D12"/>
    <mergeCell ref="E12:I12"/>
    <mergeCell ref="J12:K12"/>
    <mergeCell ref="L12:N12"/>
    <mergeCell ref="O12:Q12"/>
    <mergeCell ref="R12:T12"/>
    <mergeCell ref="U14:W14"/>
    <mergeCell ref="X14:Y14"/>
    <mergeCell ref="A15:D15"/>
    <mergeCell ref="E15:I15"/>
    <mergeCell ref="J15:K15"/>
    <mergeCell ref="L15:N15"/>
    <mergeCell ref="O15:Q15"/>
    <mergeCell ref="R15:T15"/>
    <mergeCell ref="U15:W15"/>
    <mergeCell ref="X15:Y15"/>
    <mergeCell ref="A14:D14"/>
    <mergeCell ref="E14:I14"/>
    <mergeCell ref="J14:K14"/>
    <mergeCell ref="L14:N14"/>
    <mergeCell ref="O14:Q14"/>
    <mergeCell ref="R14:T14"/>
    <mergeCell ref="A16:D16"/>
    <mergeCell ref="E16:I16"/>
    <mergeCell ref="J16:K16"/>
    <mergeCell ref="L16:N16"/>
    <mergeCell ref="O16:Q16"/>
    <mergeCell ref="T20:U21"/>
    <mergeCell ref="V20:W21"/>
    <mergeCell ref="X20:Y21"/>
    <mergeCell ref="A18:B19"/>
    <mergeCell ref="C18:G19"/>
    <mergeCell ref="H18:J19"/>
    <mergeCell ref="K18:O19"/>
    <mergeCell ref="U16:W16"/>
    <mergeCell ref="X16:Y16"/>
    <mergeCell ref="R16:T16"/>
    <mergeCell ref="T18:Y18"/>
    <mergeCell ref="T19:U19"/>
    <mergeCell ref="V19:W19"/>
    <mergeCell ref="X19:Y19"/>
  </mergeCells>
  <phoneticPr fontId="2"/>
  <conditionalFormatting sqref="R5:S7">
    <cfRule type="expression" dxfId="3" priority="4">
      <formula>OR($R$5:$S$7&lt;&gt;"")</formula>
    </cfRule>
  </conditionalFormatting>
  <conditionalFormatting sqref="T5:U7">
    <cfRule type="expression" dxfId="2" priority="2">
      <formula>OR($T4:$U$7&lt;&gt;"")</formula>
    </cfRule>
  </conditionalFormatting>
  <conditionalFormatting sqref="V5:W7">
    <cfRule type="expression" dxfId="1" priority="3">
      <formula>OR($V$5:$W$7&lt;&gt;"")</formula>
    </cfRule>
  </conditionalFormatting>
  <conditionalFormatting sqref="X5:Y7">
    <cfRule type="expression" dxfId="0" priority="1">
      <formula>OR($X$5:$Y$7&lt;&gt;"")</formula>
    </cfRule>
  </conditionalFormatting>
  <dataValidations count="3">
    <dataValidation type="list" errorStyle="warning" allowBlank="1" sqref="K5:O7" xr:uid="{701BE0CF-52D7-4620-AA29-C4BAC6A6A527}">
      <formula1>"日中出庫,早出し出庫"</formula1>
    </dataValidation>
    <dataValidation type="list" errorStyle="warning" allowBlank="1" showErrorMessage="1" sqref="H8 O8" xr:uid="{52202497-A3A0-423D-B3B5-5CA7E3572F25}">
      <formula1>"日中出庫,早出し出庫"</formula1>
    </dataValidation>
    <dataValidation type="list" sqref="R5:Y5" xr:uid="{96DC89B1-386F-4C70-B8C2-3A6AFABD692C}">
      <formula1>" ,発行者,担当者,責任者,運搬者"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&amp;C&amp;"-,太字"&amp;20出庫依頼書&amp;R&amp;9発行日：&amp;D</oddHead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799A5F5-A9DA-4865-9BE6-F169C3BA0887}">
          <x14:formula1>
            <xm:f>ホウスイ冷蔵庫!$B$5:$B$13</xm:f>
          </x14:formula1>
          <xm:sqref>A1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B4C54F-DBD6-48A8-A850-F92050553D8E}">
  <sheetPr>
    <pageSetUpPr fitToPage="1"/>
  </sheetPr>
  <dimension ref="B2:E13"/>
  <sheetViews>
    <sheetView topLeftCell="A9" zoomScale="70" zoomScaleNormal="70" workbookViewId="0">
      <selection activeCell="B2" sqref="B2"/>
    </sheetView>
  </sheetViews>
  <sheetFormatPr defaultRowHeight="18" x14ac:dyDescent="0.45"/>
  <cols>
    <col min="2" max="2" width="21.796875" customWidth="1"/>
    <col min="3" max="3" width="41.09765625" customWidth="1"/>
    <col min="4" max="5" width="16.8984375" customWidth="1"/>
  </cols>
  <sheetData>
    <row r="2" spans="2:5" ht="22.2" x14ac:dyDescent="0.45">
      <c r="B2" s="1" t="s">
        <v>0</v>
      </c>
    </row>
    <row r="3" spans="2:5" ht="18.600000000000001" thickBot="1" x14ac:dyDescent="0.5"/>
    <row r="4" spans="2:5" ht="18.600000000000001" thickBot="1" x14ac:dyDescent="0.5">
      <c r="B4" s="2" t="s">
        <v>1</v>
      </c>
      <c r="C4" s="3" t="s">
        <v>2</v>
      </c>
      <c r="D4" s="3" t="s">
        <v>3</v>
      </c>
      <c r="E4" s="4" t="s">
        <v>4</v>
      </c>
    </row>
    <row r="5" spans="2:5" ht="28.2" customHeight="1" x14ac:dyDescent="0.45">
      <c r="B5" s="5" t="s">
        <v>5</v>
      </c>
      <c r="C5" s="6" t="s">
        <v>6</v>
      </c>
      <c r="D5" s="7" t="s">
        <v>7</v>
      </c>
      <c r="E5" s="8" t="s">
        <v>8</v>
      </c>
    </row>
    <row r="6" spans="2:5" ht="28.2" customHeight="1" x14ac:dyDescent="0.45">
      <c r="B6" s="9" t="s">
        <v>9</v>
      </c>
      <c r="C6" s="10" t="s">
        <v>10</v>
      </c>
      <c r="D6" s="11" t="s">
        <v>11</v>
      </c>
      <c r="E6" s="12" t="s">
        <v>12</v>
      </c>
    </row>
    <row r="7" spans="2:5" ht="28.2" customHeight="1" x14ac:dyDescent="0.45">
      <c r="B7" s="9" t="s">
        <v>13</v>
      </c>
      <c r="C7" s="10" t="s">
        <v>14</v>
      </c>
      <c r="D7" s="11" t="s">
        <v>15</v>
      </c>
      <c r="E7" s="12" t="s">
        <v>16</v>
      </c>
    </row>
    <row r="8" spans="2:5" ht="28.2" customHeight="1" x14ac:dyDescent="0.45">
      <c r="B8" s="9" t="s">
        <v>17</v>
      </c>
      <c r="C8" s="10" t="s">
        <v>18</v>
      </c>
      <c r="D8" s="11" t="s">
        <v>19</v>
      </c>
      <c r="E8" s="12" t="s">
        <v>20</v>
      </c>
    </row>
    <row r="9" spans="2:5" ht="28.2" customHeight="1" x14ac:dyDescent="0.45">
      <c r="B9" s="9" t="s">
        <v>21</v>
      </c>
      <c r="C9" s="10" t="s">
        <v>22</v>
      </c>
      <c r="D9" s="11" t="s">
        <v>23</v>
      </c>
      <c r="E9" s="12" t="s">
        <v>24</v>
      </c>
    </row>
    <row r="10" spans="2:5" ht="28.2" customHeight="1" x14ac:dyDescent="0.45">
      <c r="B10" s="9" t="s">
        <v>25</v>
      </c>
      <c r="C10" s="13" t="s">
        <v>26</v>
      </c>
      <c r="D10" s="11" t="s">
        <v>27</v>
      </c>
      <c r="E10" s="12" t="s">
        <v>28</v>
      </c>
    </row>
    <row r="11" spans="2:5" ht="28.2" customHeight="1" x14ac:dyDescent="0.45">
      <c r="B11" s="9" t="s">
        <v>29</v>
      </c>
      <c r="C11" s="10" t="s">
        <v>30</v>
      </c>
      <c r="D11" s="11" t="s">
        <v>31</v>
      </c>
      <c r="E11" s="12" t="s">
        <v>32</v>
      </c>
    </row>
    <row r="12" spans="2:5" ht="28.2" customHeight="1" x14ac:dyDescent="0.45">
      <c r="B12" s="9" t="s">
        <v>33</v>
      </c>
      <c r="C12" s="13" t="s">
        <v>34</v>
      </c>
      <c r="D12" s="11" t="s">
        <v>35</v>
      </c>
      <c r="E12" s="12" t="s">
        <v>36</v>
      </c>
    </row>
    <row r="13" spans="2:5" ht="28.2" customHeight="1" thickBot="1" x14ac:dyDescent="0.5">
      <c r="B13" s="14" t="s">
        <v>37</v>
      </c>
      <c r="C13" s="15" t="s">
        <v>38</v>
      </c>
      <c r="D13" s="16" t="s">
        <v>39</v>
      </c>
      <c r="E13" s="17" t="s">
        <v>40</v>
      </c>
    </row>
  </sheetData>
  <phoneticPr fontId="2"/>
  <pageMargins left="0.7" right="0.7" top="0.75" bottom="0.75" header="0.3" footer="0.3"/>
  <pageSetup paperSize="9" scale="5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出庫依頼書フォーマット</vt:lpstr>
      <vt:lpstr>記載例</vt:lpstr>
      <vt:lpstr>ホウスイ冷蔵庫</vt:lpstr>
      <vt:lpstr>記載例!Print_Titles</vt:lpstr>
      <vt:lpstr>出庫依頼書フォーマット!Print_Titles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kawaguchiyuma</dc:creator>
  <cp:lastModifiedBy>kawaguchiyuma</cp:lastModifiedBy>
  <cp:lastPrinted>2025-03-09T23:40:08Z</cp:lastPrinted>
  <dcterms:created xsi:type="dcterms:W3CDTF">2025-02-05T23:30:48Z</dcterms:created>
  <dcterms:modified xsi:type="dcterms:W3CDTF">2025-03-09T23:43:44Z</dcterms:modified>
</cp:coreProperties>
</file>